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460" windowHeight="7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G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THI KỸ NĂNG: ĐỌC -VIẾT-NGHE</t>
        </r>
      </text>
    </comment>
  </commentList>
</comments>
</file>

<file path=xl/sharedStrings.xml><?xml version="1.0" encoding="utf-8"?>
<sst xmlns="http://schemas.openxmlformats.org/spreadsheetml/2006/main" count="196" uniqueCount="110">
  <si>
    <t>Năm</t>
  </si>
  <si>
    <t>13h30</t>
  </si>
  <si>
    <t>CHE</t>
  </si>
  <si>
    <t>Hóa Học Đại Cương</t>
  </si>
  <si>
    <t>CHE 101 (AA-E-G-I-K-Y)</t>
  </si>
  <si>
    <t>209 Phan Thanh</t>
  </si>
  <si>
    <t>KHTN</t>
  </si>
  <si>
    <t>15h30</t>
  </si>
  <si>
    <t>CHE 101 (M-O-Q-S-U-W)</t>
  </si>
  <si>
    <t>9h30</t>
  </si>
  <si>
    <t>ACC</t>
  </si>
  <si>
    <t>Kế Toán Máy</t>
  </si>
  <si>
    <t>ACC 403 (A-AA-AC-AE-AG-AI-C-E-G-I-K-M-O-Q-S-U-W-Y)</t>
  </si>
  <si>
    <t>Kế Toán</t>
  </si>
  <si>
    <t>Bảy</t>
  </si>
  <si>
    <t>7h30</t>
  </si>
  <si>
    <t>Kế Toán Tài Chính 2</t>
  </si>
  <si>
    <t>K16QTC</t>
  </si>
  <si>
    <t>Ba</t>
  </si>
  <si>
    <t>PSU-ACC</t>
  </si>
  <si>
    <t>Nguyên Lý Kế Toán 1</t>
  </si>
  <si>
    <t>PSU-ACC 201 (AIS-CIS-EIS-GIS-IIS)</t>
  </si>
  <si>
    <t>ĐTQT</t>
  </si>
  <si>
    <t>Tư</t>
  </si>
  <si>
    <t>HIS</t>
  </si>
  <si>
    <t>Lịch Sử Văn Minh Thế Giới 1</t>
  </si>
  <si>
    <t>HIS 221 (A-C-G-I-K-O)</t>
  </si>
  <si>
    <t>XHNV</t>
  </si>
  <si>
    <t>HIS 221 (AIS-CIS-EIS-GIS-M-Q-S-U)</t>
  </si>
  <si>
    <t>STA</t>
  </si>
  <si>
    <t>Lý Thuyết Xác Suất &amp; Thống Kê Toán</t>
  </si>
  <si>
    <t>STA 151 (AA-AC-AE-AG-AI-U-W-Y)</t>
  </si>
  <si>
    <t>STA 151 (A-C-CIS-G-I-K-M-O-Q-S)</t>
  </si>
  <si>
    <t>FIN</t>
  </si>
  <si>
    <t>Quản Trị Tài Chính 1</t>
  </si>
  <si>
    <t>FIN 301 (A-C-E-G-I-K-M-O-Q)</t>
  </si>
  <si>
    <t>QTKD</t>
  </si>
  <si>
    <t>AUD</t>
  </si>
  <si>
    <t>Kiểm Toán Hoạt Động</t>
  </si>
  <si>
    <t>K16KKT</t>
  </si>
  <si>
    <t>D17KKTB</t>
  </si>
  <si>
    <t>Sáu</t>
  </si>
  <si>
    <t>ENG</t>
  </si>
  <si>
    <t>Đọc 1</t>
  </si>
  <si>
    <t>ENG 106 (A-C-E-G-I-K-M-O-Q)</t>
  </si>
  <si>
    <t>Ngoại Ngữ</t>
  </si>
  <si>
    <t>MTH</t>
  </si>
  <si>
    <t>Toán Cao Cấp C1</t>
  </si>
  <si>
    <t>MTH 101 (G-IIS-K-KIS-MIS-O-OIS-Q-QIS-S)</t>
  </si>
  <si>
    <t>MTH 101 (A-AIS-C-CIS-E-EIS-M-GIS-I)</t>
  </si>
  <si>
    <t>TRƯỜNG ĐHDL DUY TÂN</t>
  </si>
  <si>
    <t xml:space="preserve"> NĂM HỌC 2013-2014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</si>
  <si>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</si>
  <si>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</si>
  <si>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</si>
  <si>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</si>
  <si>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</si>
  <si>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</si>
  <si>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</si>
  <si>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</si>
  <si>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</si>
  <si>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</si>
  <si>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</si>
  <si>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</si>
  <si>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</si>
  <si>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</si>
  <si>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</si>
  <si>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</si>
  <si>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Quản Trị Tài Chính 2</t>
  </si>
  <si>
    <t>K16QNH</t>
  </si>
  <si>
    <t>801A-801B</t>
  </si>
  <si>
    <t>PSU-ENG</t>
  </si>
  <si>
    <t>Anh Ngữ cho Sinh Viên PSU 5</t>
  </si>
  <si>
    <t>PSU-ENG 301 (AAIS-AIS-CIS-EIS-GIS-IIS-MIS-OIS-QIS-WIS-YIS)</t>
  </si>
  <si>
    <t xml:space="preserve"> Ngoại ngữ</t>
  </si>
  <si>
    <t>207-506</t>
  </si>
  <si>
    <t>207-306</t>
  </si>
  <si>
    <t>406-506</t>
  </si>
  <si>
    <t>901A-901B</t>
  </si>
  <si>
    <t>801B-802</t>
  </si>
  <si>
    <t>701B-702</t>
  </si>
  <si>
    <t>FST</t>
  </si>
  <si>
    <t>Công Cụ IT cho Kế Toán</t>
  </si>
  <si>
    <t>FST 313 (A)</t>
  </si>
  <si>
    <t>K7/25 Quang Trung</t>
  </si>
  <si>
    <t>Lịch thi cũ</t>
  </si>
  <si>
    <t>LỊCH THI KẾT THÚC HỌC PHẦN HK1 - ĐIỀU CHỈNH</t>
  </si>
  <si>
    <t>Đổi phòng thi</t>
  </si>
  <si>
    <t>Đổi giờ thi</t>
  </si>
  <si>
    <t>Phòng máy: 507-623</t>
  </si>
  <si>
    <t>(CÁC MÔN THI TẠI PHÒNG 301 CƠ SỞ PHAN THANH CHUYỂN SANG CÁC PHÒNG THI NHƯ LỊCH SAU)</t>
  </si>
  <si>
    <t>(MÔN FST 313 ĐỔI XUẤT THI)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</si>
  <si>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</si>
  <si>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</si>
  <si>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</si>
  <si>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</si>
  <si>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</si>
  <si>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</si>
  <si>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</si>
  <si>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</si>
  <si>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</si>
  <si>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</si>
  <si>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Trương Minh Trí</t>
  </si>
  <si>
    <t>Phòng hội đồng:</t>
  </si>
  <si>
    <t>VĂN PHÒNG KHOA</t>
  </si>
  <si>
    <t>208 PHAN THANH, 612 QUANG TRUNG</t>
  </si>
  <si>
    <t>Các khoa nhận đề thi tại các cơ sở:</t>
  </si>
  <si>
    <t>Cơ sở Quang Trung: Phòng Khảo Thí</t>
  </si>
  <si>
    <t>Cơ sở Phan Thanh: Phòng hội đồng 208 Phan Thanh</t>
  </si>
  <si>
    <t>Đà Nẵng, 05/12/2013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</si>
</sst>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60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VNtimes new roman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10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33" borderId="10" xfId="59" applyFont="1" applyFill="1" applyBorder="1" applyAlignment="1">
      <alignment horizontal="center" vertical="center"/>
      <protection/>
    </xf>
    <xf numFmtId="0" fontId="0" fillId="33" borderId="10" xfId="60" applyFont="1" applyFill="1" applyBorder="1" applyAlignment="1">
      <alignment horizontal="center" vertical="center"/>
      <protection/>
    </xf>
    <xf numFmtId="14" fontId="0" fillId="33" borderId="10" xfId="60" applyNumberFormat="1" applyFont="1" applyFill="1" applyBorder="1" applyAlignment="1">
      <alignment horizontal="center" vertical="center"/>
      <protection/>
    </xf>
    <xf numFmtId="0" fontId="0" fillId="33" borderId="10" xfId="56" applyFont="1" applyFill="1" applyBorder="1" applyAlignment="1">
      <alignment horizontal="left" vertical="center"/>
      <protection/>
    </xf>
    <xf numFmtId="0" fontId="0" fillId="33" borderId="10" xfId="56" applyFont="1" applyFill="1" applyBorder="1" applyAlignment="1">
      <alignment horizontal="center" vertical="center"/>
      <protection/>
    </xf>
    <xf numFmtId="3" fontId="0" fillId="33" borderId="10" xfId="61" applyNumberFormat="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/>
    </xf>
    <xf numFmtId="0" fontId="3" fillId="33" borderId="0" xfId="60" applyFont="1" applyFill="1" applyAlignment="1">
      <alignment horizontal="center" vertical="center"/>
      <protection/>
    </xf>
    <xf numFmtId="0" fontId="0" fillId="33" borderId="10" xfId="59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/>
    </xf>
    <xf numFmtId="3" fontId="0" fillId="33" borderId="10" xfId="61" applyNumberFormat="1" applyFont="1" applyFill="1" applyBorder="1" applyAlignment="1">
      <alignment horizontal="center" vertical="center"/>
      <protection/>
    </xf>
    <xf numFmtId="0" fontId="4" fillId="0" borderId="0" xfId="59" applyFont="1" applyFill="1" applyBorder="1" applyAlignment="1">
      <alignment vertical="center"/>
      <protection/>
    </xf>
    <xf numFmtId="14" fontId="51" fillId="33" borderId="11" xfId="59" applyNumberFormat="1" applyFont="1" applyFill="1" applyBorder="1" applyAlignment="1">
      <alignment horizontal="center" vertical="center"/>
      <protection/>
    </xf>
    <xf numFmtId="0" fontId="51" fillId="33" borderId="12" xfId="59" applyFont="1" applyFill="1" applyBorder="1" applyAlignment="1">
      <alignment horizontal="center" vertical="center"/>
      <protection/>
    </xf>
    <xf numFmtId="14" fontId="51" fillId="33" borderId="13" xfId="59" applyNumberFormat="1" applyFont="1" applyFill="1" applyBorder="1" applyAlignment="1">
      <alignment horizontal="center" vertical="center"/>
      <protection/>
    </xf>
    <xf numFmtId="0" fontId="51" fillId="33" borderId="13" xfId="59" applyFont="1" applyFill="1" applyBorder="1" applyAlignment="1">
      <alignment horizontal="center" vertical="center" wrapText="1"/>
      <protection/>
    </xf>
    <xf numFmtId="0" fontId="51" fillId="33" borderId="13" xfId="59" applyFont="1" applyFill="1" applyBorder="1" applyAlignment="1">
      <alignment horizontal="left" vertical="center" wrapText="1"/>
      <protection/>
    </xf>
    <xf numFmtId="0" fontId="51" fillId="33" borderId="13" xfId="59" applyFont="1" applyFill="1" applyBorder="1" applyAlignment="1">
      <alignment horizontal="left" vertical="center"/>
      <protection/>
    </xf>
    <xf numFmtId="0" fontId="0" fillId="33" borderId="13" xfId="59" applyFont="1" applyFill="1" applyBorder="1" applyAlignment="1">
      <alignment horizontal="center" vertical="center"/>
      <protection/>
    </xf>
    <xf numFmtId="0" fontId="51" fillId="33" borderId="13" xfId="59" applyFont="1" applyFill="1" applyBorder="1" applyAlignment="1">
      <alignment horizontal="center" vertical="center"/>
      <protection/>
    </xf>
    <xf numFmtId="0" fontId="51" fillId="33" borderId="13" xfId="60" applyFont="1" applyFill="1" applyBorder="1" applyAlignment="1">
      <alignment horizontal="center" vertical="center" wrapText="1"/>
      <protection/>
    </xf>
    <xf numFmtId="0" fontId="5" fillId="0" borderId="0" xfId="60" applyFont="1" applyFill="1" applyAlignment="1">
      <alignment horizontal="center" vertical="center"/>
      <protection/>
    </xf>
    <xf numFmtId="1" fontId="0" fillId="33" borderId="10" xfId="61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vertical="center"/>
    </xf>
    <xf numFmtId="14" fontId="6" fillId="0" borderId="10" xfId="0" applyNumberFormat="1" applyFont="1" applyBorder="1" applyAlignment="1">
      <alignment vertical="center"/>
    </xf>
    <xf numFmtId="0" fontId="6" fillId="33" borderId="10" xfId="56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34" borderId="10" xfId="60" applyFont="1" applyFill="1" applyBorder="1" applyAlignment="1">
      <alignment horizontal="center" vertical="center"/>
      <protection/>
    </xf>
    <xf numFmtId="0" fontId="3" fillId="34" borderId="10" xfId="0" applyFont="1" applyFill="1" applyBorder="1" applyAlignment="1">
      <alignment horizontal="center"/>
    </xf>
    <xf numFmtId="0" fontId="0" fillId="34" borderId="10" xfId="59" applyFont="1" applyFill="1" applyBorder="1" applyAlignment="1">
      <alignment horizontal="center" vertical="center"/>
      <protection/>
    </xf>
    <xf numFmtId="3" fontId="0" fillId="34" borderId="10" xfId="61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59" applyFont="1" applyAlignment="1">
      <alignment horizontal="center"/>
      <protection/>
    </xf>
    <xf numFmtId="0" fontId="53" fillId="33" borderId="0" xfId="56" applyFont="1" applyFill="1" applyAlignment="1">
      <alignment horizontal="center"/>
      <protection/>
    </xf>
    <xf numFmtId="14" fontId="53" fillId="33" borderId="0" xfId="56" applyNumberFormat="1" applyFont="1" applyFill="1" applyAlignment="1">
      <alignment horizontal="center"/>
      <protection/>
    </xf>
    <xf numFmtId="0" fontId="0" fillId="0" borderId="0" xfId="59" applyFont="1" applyAlignment="1">
      <alignment/>
      <protection/>
    </xf>
    <xf numFmtId="0" fontId="0" fillId="0" borderId="0" xfId="59" applyFont="1" applyAlignment="1">
      <alignment horizontal="left"/>
      <protection/>
    </xf>
    <xf numFmtId="0" fontId="0" fillId="0" borderId="0" xfId="59" applyFont="1">
      <alignment/>
      <protection/>
    </xf>
    <xf numFmtId="14" fontId="54" fillId="33" borderId="0" xfId="56" applyNumberFormat="1" applyFont="1" applyFill="1" applyAlignment="1">
      <alignment horizontal="left"/>
      <protection/>
    </xf>
    <xf numFmtId="0" fontId="53" fillId="0" borderId="12" xfId="57" applyFont="1" applyBorder="1" applyAlignment="1">
      <alignment horizontal="left"/>
      <protection/>
    </xf>
    <xf numFmtId="0" fontId="53" fillId="0" borderId="14" xfId="57" applyFont="1" applyBorder="1">
      <alignment/>
      <protection/>
    </xf>
    <xf numFmtId="0" fontId="53" fillId="0" borderId="15" xfId="57" applyFont="1" applyFill="1" applyBorder="1" applyAlignment="1">
      <alignment horizontal="left"/>
      <protection/>
    </xf>
    <xf numFmtId="0" fontId="53" fillId="33" borderId="16" xfId="57" applyFont="1" applyFill="1" applyBorder="1" applyAlignment="1">
      <alignment horizontal="center"/>
      <protection/>
    </xf>
    <xf numFmtId="0" fontId="53" fillId="33" borderId="0" xfId="59" applyFont="1" applyFill="1" applyBorder="1" applyAlignment="1">
      <alignment horizontal="center"/>
      <protection/>
    </xf>
    <xf numFmtId="0" fontId="0" fillId="0" borderId="0" xfId="59" applyFont="1" applyAlignment="1">
      <alignment horizontal="right"/>
      <protection/>
    </xf>
    <xf numFmtId="14" fontId="55" fillId="33" borderId="0" xfId="52" applyNumberFormat="1" applyFont="1" applyFill="1" applyAlignment="1" applyProtection="1">
      <alignment horizontal="left"/>
      <protection/>
    </xf>
    <xf numFmtId="0" fontId="53" fillId="33" borderId="0" xfId="58" applyFont="1" applyFill="1" applyBorder="1" applyAlignment="1">
      <alignment horizontal="center"/>
      <protection/>
    </xf>
    <xf numFmtId="0" fontId="0" fillId="33" borderId="0" xfId="59" applyFont="1" applyFill="1">
      <alignment/>
      <protection/>
    </xf>
    <xf numFmtId="0" fontId="56" fillId="0" borderId="0" xfId="0" applyFont="1" applyAlignment="1">
      <alignment/>
    </xf>
    <xf numFmtId="0" fontId="56" fillId="0" borderId="0" xfId="59" applyFont="1" applyAlignment="1">
      <alignment/>
      <protection/>
    </xf>
    <xf numFmtId="0" fontId="56" fillId="0" borderId="0" xfId="57" applyFont="1" applyAlignment="1">
      <alignment horizontal="left"/>
      <protection/>
    </xf>
    <xf numFmtId="0" fontId="56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14" fontId="0" fillId="33" borderId="0" xfId="59" applyNumberFormat="1" applyFont="1" applyFill="1" applyBorder="1" applyAlignment="1">
      <alignment horizontal="center" vertical="center"/>
      <protection/>
    </xf>
    <xf numFmtId="0" fontId="57" fillId="33" borderId="0" xfId="59" applyFont="1" applyFill="1" applyBorder="1" applyAlignment="1">
      <alignment horizontal="center" vertical="center"/>
      <protection/>
    </xf>
    <xf numFmtId="14" fontId="51" fillId="33" borderId="11" xfId="59" applyNumberFormat="1" applyFont="1" applyFill="1" applyBorder="1" applyAlignment="1">
      <alignment horizontal="center" vertical="center"/>
      <protection/>
    </xf>
    <xf numFmtId="0" fontId="57" fillId="33" borderId="0" xfId="59" applyFont="1" applyFill="1" applyBorder="1" applyAlignment="1">
      <alignment horizontal="center" vertical="center" wrapText="1"/>
      <protection/>
    </xf>
    <xf numFmtId="0" fontId="58" fillId="33" borderId="0" xfId="59" applyFont="1" applyFill="1" applyBorder="1" applyAlignment="1">
      <alignment horizontal="center" vertical="center" wrapText="1"/>
      <protection/>
    </xf>
    <xf numFmtId="0" fontId="56" fillId="33" borderId="0" xfId="59" applyFont="1" applyFill="1" applyBorder="1" applyAlignment="1">
      <alignment horizontal="center" vertical="center" wrapText="1"/>
      <protection/>
    </xf>
    <xf numFmtId="0" fontId="56" fillId="33" borderId="0" xfId="59" applyFont="1" applyFill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 2 2 2" xfId="56"/>
    <cellStyle name="Normal 2 6 2" xfId="57"/>
    <cellStyle name="Normal 3" xfId="58"/>
    <cellStyle name="Normal 5" xfId="59"/>
    <cellStyle name="Normal_KH chi tiet HK1" xfId="60"/>
    <cellStyle name="Normal_LỊCH THI NGÀY 27092009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6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PageLayoutView="0" workbookViewId="0" topLeftCell="A1">
      <selection activeCell="A6" sqref="A6:IV6"/>
    </sheetView>
  </sheetViews>
  <sheetFormatPr defaultColWidth="9.00390625" defaultRowHeight="15.75"/>
  <cols>
    <col min="1" max="1" width="4.25390625" style="0" customWidth="1"/>
    <col min="2" max="2" width="4.625" style="0" bestFit="1" customWidth="1"/>
    <col min="3" max="3" width="9.875" style="0" bestFit="1" customWidth="1"/>
    <col min="4" max="4" width="7.125" style="0" customWidth="1"/>
    <col min="5" max="5" width="7.75390625" style="0" customWidth="1"/>
    <col min="6" max="6" width="7.00390625" style="0" bestFit="1" customWidth="1"/>
    <col min="7" max="7" width="25.125" style="0" customWidth="1"/>
    <col min="8" max="8" width="40.00390625" style="0" customWidth="1"/>
    <col min="9" max="9" width="4.125" style="0" bestFit="1" customWidth="1"/>
    <col min="10" max="10" width="6.00390625" style="0" bestFit="1" customWidth="1"/>
    <col min="11" max="11" width="4.875" style="0" customWidth="1"/>
    <col min="12" max="12" width="17.125" style="0" bestFit="1" customWidth="1"/>
    <col min="13" max="13" width="16.375" style="0" bestFit="1" customWidth="1"/>
    <col min="14" max="14" width="9.50390625" style="0" bestFit="1" customWidth="1"/>
    <col min="15" max="15" width="9.50390625" style="0" customWidth="1"/>
    <col min="16" max="16" width="14.125" style="0" bestFit="1" customWidth="1"/>
  </cols>
  <sheetData>
    <row r="1" spans="1:16" s="12" customFormat="1" ht="18.75">
      <c r="A1" s="61" t="s">
        <v>50</v>
      </c>
      <c r="B1" s="61"/>
      <c r="C1" s="61"/>
      <c r="D1" s="61"/>
      <c r="E1" s="61"/>
      <c r="F1" s="61"/>
      <c r="G1" s="62" t="s">
        <v>51</v>
      </c>
      <c r="H1" s="62"/>
      <c r="I1" s="62"/>
      <c r="J1" s="62"/>
      <c r="K1" s="62"/>
      <c r="L1" s="62"/>
      <c r="M1" s="62"/>
      <c r="N1" s="62"/>
      <c r="O1" s="62"/>
      <c r="P1" s="62"/>
    </row>
    <row r="2" spans="1:16" s="12" customFormat="1" ht="19.5" thickBot="1">
      <c r="A2" s="63" t="s">
        <v>52</v>
      </c>
      <c r="B2" s="63"/>
      <c r="C2" s="63"/>
      <c r="D2" s="63"/>
      <c r="E2" s="63"/>
      <c r="F2" s="63"/>
      <c r="G2" s="64" t="s">
        <v>86</v>
      </c>
      <c r="H2" s="62"/>
      <c r="I2" s="62"/>
      <c r="J2" s="62"/>
      <c r="K2" s="62"/>
      <c r="L2" s="62"/>
      <c r="M2" s="62"/>
      <c r="N2" s="62"/>
      <c r="O2" s="62"/>
      <c r="P2" s="62"/>
    </row>
    <row r="3" spans="1:16" s="12" customFormat="1" ht="20.25" thickBot="1" thickTop="1">
      <c r="A3" s="13"/>
      <c r="B3" s="13"/>
      <c r="C3" s="13"/>
      <c r="D3" s="13"/>
      <c r="E3" s="13"/>
      <c r="F3" s="13"/>
      <c r="G3" s="65" t="s">
        <v>90</v>
      </c>
      <c r="H3" s="65"/>
      <c r="I3" s="65"/>
      <c r="J3" s="65"/>
      <c r="K3" s="65"/>
      <c r="L3" s="65"/>
      <c r="M3" s="65"/>
      <c r="N3" s="65"/>
      <c r="O3" s="65"/>
      <c r="P3" s="65"/>
    </row>
    <row r="4" spans="1:16" s="12" customFormat="1" ht="21.75" thickBot="1" thickTop="1">
      <c r="A4" s="63"/>
      <c r="B4" s="63"/>
      <c r="C4" s="63"/>
      <c r="D4" s="63"/>
      <c r="E4" s="63"/>
      <c r="F4" s="63"/>
      <c r="G4" s="66" t="s">
        <v>91</v>
      </c>
      <c r="H4" s="67"/>
      <c r="I4" s="67"/>
      <c r="J4" s="67"/>
      <c r="K4" s="67"/>
      <c r="L4" s="67"/>
      <c r="M4" s="67"/>
      <c r="N4" s="67"/>
      <c r="O4" s="67"/>
      <c r="P4" s="67"/>
    </row>
    <row r="5" spans="1:16" s="22" customFormat="1" ht="63.75" thickTop="1">
      <c r="A5" s="14" t="s">
        <v>53</v>
      </c>
      <c r="B5" s="20" t="s">
        <v>54</v>
      </c>
      <c r="C5" s="15" t="s">
        <v>55</v>
      </c>
      <c r="D5" s="16" t="s">
        <v>56</v>
      </c>
      <c r="E5" s="17" t="s">
        <v>57</v>
      </c>
      <c r="F5" s="17" t="s">
        <v>58</v>
      </c>
      <c r="G5" s="18" t="s">
        <v>59</v>
      </c>
      <c r="H5" s="19" t="s">
        <v>60</v>
      </c>
      <c r="I5" s="16" t="s">
        <v>61</v>
      </c>
      <c r="J5" s="16" t="s">
        <v>62</v>
      </c>
      <c r="K5" s="16" t="s">
        <v>63</v>
      </c>
      <c r="L5" s="16" t="s">
        <v>64</v>
      </c>
      <c r="M5" s="20" t="s">
        <v>65</v>
      </c>
      <c r="N5" s="21" t="s">
        <v>66</v>
      </c>
      <c r="O5" s="21" t="s">
        <v>85</v>
      </c>
      <c r="P5" s="21" t="s">
        <v>67</v>
      </c>
    </row>
    <row r="6" spans="1:16" s="8" customFormat="1" ht="15.75">
      <c r="A6" s="1">
        <v>1</v>
      </c>
      <c r="B6" s="2" t="s">
        <v>0</v>
      </c>
      <c r="C6" s="3">
        <v>41620</v>
      </c>
      <c r="D6" s="2" t="s">
        <v>1</v>
      </c>
      <c r="E6" s="4" t="s">
        <v>2</v>
      </c>
      <c r="F6" s="5">
        <v>101</v>
      </c>
      <c r="G6" s="4" t="s">
        <v>3</v>
      </c>
      <c r="H6" s="1" t="s">
        <v>4</v>
      </c>
      <c r="I6" s="2">
        <v>1</v>
      </c>
      <c r="J6" s="1">
        <v>30</v>
      </c>
      <c r="K6" s="1">
        <v>626</v>
      </c>
      <c r="L6" s="23">
        <v>1101</v>
      </c>
      <c r="M6" s="1" t="s">
        <v>5</v>
      </c>
      <c r="N6" s="7" t="s">
        <v>6</v>
      </c>
      <c r="O6" s="7">
        <v>301</v>
      </c>
      <c r="P6" s="1" t="s">
        <v>87</v>
      </c>
    </row>
    <row r="7" spans="1:16" s="8" customFormat="1" ht="15.75">
      <c r="A7" s="1">
        <f aca="true" t="shared" si="0" ref="A7:A23">A6+1</f>
        <v>2</v>
      </c>
      <c r="B7" s="2" t="s">
        <v>0</v>
      </c>
      <c r="C7" s="3">
        <v>41620</v>
      </c>
      <c r="D7" s="2" t="s">
        <v>7</v>
      </c>
      <c r="E7" s="4" t="s">
        <v>2</v>
      </c>
      <c r="F7" s="5">
        <v>101</v>
      </c>
      <c r="G7" s="4" t="s">
        <v>3</v>
      </c>
      <c r="H7" s="1" t="s">
        <v>8</v>
      </c>
      <c r="I7" s="2">
        <v>1</v>
      </c>
      <c r="J7" s="1">
        <v>30</v>
      </c>
      <c r="K7" s="1">
        <v>636</v>
      </c>
      <c r="L7" s="23">
        <v>1101</v>
      </c>
      <c r="M7" s="1" t="s">
        <v>5</v>
      </c>
      <c r="N7" s="7" t="s">
        <v>6</v>
      </c>
      <c r="O7" s="7">
        <v>301</v>
      </c>
      <c r="P7" s="1" t="s">
        <v>87</v>
      </c>
    </row>
    <row r="8" spans="1:16" s="8" customFormat="1" ht="38.25" customHeight="1">
      <c r="A8" s="1">
        <f t="shared" si="0"/>
        <v>3</v>
      </c>
      <c r="B8" s="2" t="s">
        <v>0</v>
      </c>
      <c r="C8" s="3">
        <v>41620</v>
      </c>
      <c r="D8" s="2" t="s">
        <v>9</v>
      </c>
      <c r="E8" s="4" t="s">
        <v>10</v>
      </c>
      <c r="F8" s="5">
        <v>403</v>
      </c>
      <c r="G8" s="4" t="s">
        <v>11</v>
      </c>
      <c r="H8" s="9" t="s">
        <v>12</v>
      </c>
      <c r="I8" s="2">
        <v>1</v>
      </c>
      <c r="J8" s="1">
        <v>34</v>
      </c>
      <c r="K8" s="1">
        <v>721</v>
      </c>
      <c r="L8" s="6" t="s">
        <v>70</v>
      </c>
      <c r="M8" s="1" t="s">
        <v>5</v>
      </c>
      <c r="N8" s="10" t="s">
        <v>13</v>
      </c>
      <c r="O8" s="7">
        <v>301</v>
      </c>
      <c r="P8" s="1" t="s">
        <v>87</v>
      </c>
    </row>
    <row r="9" spans="1:16" s="29" customFormat="1" ht="38.25" customHeight="1">
      <c r="A9" s="27">
        <f>A22+1</f>
        <v>16</v>
      </c>
      <c r="B9" s="27" t="s">
        <v>41</v>
      </c>
      <c r="C9" s="25">
        <v>41621</v>
      </c>
      <c r="D9" s="26" t="s">
        <v>1</v>
      </c>
      <c r="E9" s="27" t="s">
        <v>71</v>
      </c>
      <c r="F9" s="27">
        <v>301</v>
      </c>
      <c r="G9" s="24" t="s">
        <v>72</v>
      </c>
      <c r="H9" s="28" t="s">
        <v>73</v>
      </c>
      <c r="I9" s="24">
        <v>1</v>
      </c>
      <c r="J9" s="24">
        <v>16</v>
      </c>
      <c r="K9" s="24">
        <v>337</v>
      </c>
      <c r="L9" s="27">
        <v>1002</v>
      </c>
      <c r="M9" s="24" t="s">
        <v>5</v>
      </c>
      <c r="N9" s="24" t="s">
        <v>74</v>
      </c>
      <c r="O9" s="7">
        <v>301</v>
      </c>
      <c r="P9" s="1" t="s">
        <v>87</v>
      </c>
    </row>
    <row r="10" spans="1:16" s="8" customFormat="1" ht="15.75">
      <c r="A10" s="1">
        <f>A8+1</f>
        <v>4</v>
      </c>
      <c r="B10" s="2" t="s">
        <v>14</v>
      </c>
      <c r="C10" s="3">
        <v>41622</v>
      </c>
      <c r="D10" s="2" t="s">
        <v>15</v>
      </c>
      <c r="E10" s="4" t="s">
        <v>10</v>
      </c>
      <c r="F10" s="5">
        <v>304</v>
      </c>
      <c r="G10" s="4" t="s">
        <v>16</v>
      </c>
      <c r="H10" s="1" t="s">
        <v>17</v>
      </c>
      <c r="I10" s="2">
        <v>1</v>
      </c>
      <c r="J10" s="1">
        <v>6</v>
      </c>
      <c r="K10" s="1">
        <v>127</v>
      </c>
      <c r="L10" s="11" t="s">
        <v>75</v>
      </c>
      <c r="M10" s="1" t="s">
        <v>5</v>
      </c>
      <c r="N10" s="7" t="s">
        <v>13</v>
      </c>
      <c r="O10" s="7">
        <v>301</v>
      </c>
      <c r="P10" s="1" t="s">
        <v>87</v>
      </c>
    </row>
    <row r="11" spans="1:16" s="8" customFormat="1" ht="15.75">
      <c r="A11" s="1">
        <f t="shared" si="0"/>
        <v>5</v>
      </c>
      <c r="B11" s="2" t="s">
        <v>14</v>
      </c>
      <c r="C11" s="3">
        <v>41622</v>
      </c>
      <c r="D11" s="2" t="s">
        <v>7</v>
      </c>
      <c r="E11" s="4" t="s">
        <v>33</v>
      </c>
      <c r="F11" s="5">
        <v>302</v>
      </c>
      <c r="G11" s="4" t="s">
        <v>68</v>
      </c>
      <c r="H11" s="1" t="s">
        <v>69</v>
      </c>
      <c r="I11" s="2">
        <v>1</v>
      </c>
      <c r="J11" s="1">
        <v>14</v>
      </c>
      <c r="K11" s="1">
        <v>283</v>
      </c>
      <c r="L11" s="11" t="s">
        <v>76</v>
      </c>
      <c r="M11" s="1" t="s">
        <v>5</v>
      </c>
      <c r="N11" s="7" t="s">
        <v>36</v>
      </c>
      <c r="O11" s="7">
        <v>301</v>
      </c>
      <c r="P11" s="1" t="s">
        <v>87</v>
      </c>
    </row>
    <row r="12" spans="1:16" s="8" customFormat="1" ht="15.75">
      <c r="A12" s="1">
        <f>A10+1</f>
        <v>5</v>
      </c>
      <c r="B12" s="2" t="s">
        <v>18</v>
      </c>
      <c r="C12" s="3">
        <v>41625</v>
      </c>
      <c r="D12" s="2" t="s">
        <v>7</v>
      </c>
      <c r="E12" s="4" t="s">
        <v>19</v>
      </c>
      <c r="F12" s="5">
        <v>201</v>
      </c>
      <c r="G12" s="4" t="s">
        <v>20</v>
      </c>
      <c r="H12" s="1" t="s">
        <v>21</v>
      </c>
      <c r="I12" s="2">
        <v>1</v>
      </c>
      <c r="J12" s="1">
        <v>10</v>
      </c>
      <c r="K12" s="1">
        <v>218</v>
      </c>
      <c r="L12" s="11" t="s">
        <v>75</v>
      </c>
      <c r="M12" s="1" t="s">
        <v>5</v>
      </c>
      <c r="N12" s="7" t="s">
        <v>22</v>
      </c>
      <c r="O12" s="7">
        <v>301</v>
      </c>
      <c r="P12" s="1" t="s">
        <v>87</v>
      </c>
    </row>
    <row r="13" spans="1:256" ht="15.75">
      <c r="A13" s="1">
        <f t="shared" si="0"/>
        <v>6</v>
      </c>
      <c r="B13" s="2" t="s">
        <v>23</v>
      </c>
      <c r="C13" s="3">
        <v>41626</v>
      </c>
      <c r="D13" s="2" t="s">
        <v>1</v>
      </c>
      <c r="E13" s="4" t="s">
        <v>24</v>
      </c>
      <c r="F13" s="5">
        <v>221</v>
      </c>
      <c r="G13" s="4" t="s">
        <v>25</v>
      </c>
      <c r="H13" s="1" t="s">
        <v>26</v>
      </c>
      <c r="I13" s="2">
        <v>1</v>
      </c>
      <c r="J13" s="1">
        <v>34</v>
      </c>
      <c r="K13" s="1">
        <v>709</v>
      </c>
      <c r="L13" s="6" t="s">
        <v>77</v>
      </c>
      <c r="M13" s="1" t="s">
        <v>5</v>
      </c>
      <c r="N13" s="7" t="s">
        <v>27</v>
      </c>
      <c r="O13" s="7">
        <v>301</v>
      </c>
      <c r="P13" s="1" t="s">
        <v>87</v>
      </c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56" ht="15.75">
      <c r="A14" s="1">
        <f t="shared" si="0"/>
        <v>7</v>
      </c>
      <c r="B14" s="2" t="s">
        <v>23</v>
      </c>
      <c r="C14" s="3">
        <v>41626</v>
      </c>
      <c r="D14" s="2" t="s">
        <v>7</v>
      </c>
      <c r="E14" s="4" t="s">
        <v>24</v>
      </c>
      <c r="F14" s="5">
        <v>221</v>
      </c>
      <c r="G14" s="4" t="s">
        <v>25</v>
      </c>
      <c r="H14" s="1" t="s">
        <v>28</v>
      </c>
      <c r="I14" s="2">
        <v>1</v>
      </c>
      <c r="J14" s="1">
        <v>34</v>
      </c>
      <c r="K14" s="1">
        <v>695</v>
      </c>
      <c r="L14" s="6" t="s">
        <v>77</v>
      </c>
      <c r="M14" s="1" t="s">
        <v>5</v>
      </c>
      <c r="N14" s="7" t="s">
        <v>27</v>
      </c>
      <c r="O14" s="7">
        <v>301</v>
      </c>
      <c r="P14" s="1" t="s">
        <v>87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ht="15.75">
      <c r="A15" s="1">
        <f t="shared" si="0"/>
        <v>8</v>
      </c>
      <c r="B15" s="2" t="s">
        <v>0</v>
      </c>
      <c r="C15" s="3">
        <v>41627</v>
      </c>
      <c r="D15" s="2" t="s">
        <v>1</v>
      </c>
      <c r="E15" s="4" t="s">
        <v>29</v>
      </c>
      <c r="F15" s="5">
        <v>151</v>
      </c>
      <c r="G15" s="4" t="s">
        <v>30</v>
      </c>
      <c r="H15" s="1" t="s">
        <v>31</v>
      </c>
      <c r="I15" s="2">
        <v>1</v>
      </c>
      <c r="J15" s="1">
        <v>40</v>
      </c>
      <c r="K15" s="1">
        <v>851</v>
      </c>
      <c r="L15" s="6" t="s">
        <v>79</v>
      </c>
      <c r="M15" s="1" t="s">
        <v>5</v>
      </c>
      <c r="N15" s="7" t="s">
        <v>6</v>
      </c>
      <c r="O15" s="7">
        <v>301</v>
      </c>
      <c r="P15" s="1" t="s">
        <v>87</v>
      </c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ht="15.75">
      <c r="A16" s="1">
        <f t="shared" si="0"/>
        <v>9</v>
      </c>
      <c r="B16" s="2" t="s">
        <v>0</v>
      </c>
      <c r="C16" s="3">
        <v>41627</v>
      </c>
      <c r="D16" s="2" t="s">
        <v>7</v>
      </c>
      <c r="E16" s="4" t="s">
        <v>29</v>
      </c>
      <c r="F16" s="5">
        <v>151</v>
      </c>
      <c r="G16" s="4" t="s">
        <v>30</v>
      </c>
      <c r="H16" s="1" t="s">
        <v>32</v>
      </c>
      <c r="I16" s="2">
        <v>1</v>
      </c>
      <c r="J16" s="1">
        <v>47</v>
      </c>
      <c r="K16" s="1">
        <v>972</v>
      </c>
      <c r="L16" s="23">
        <v>1101</v>
      </c>
      <c r="M16" s="1" t="s">
        <v>5</v>
      </c>
      <c r="N16" s="7" t="s">
        <v>6</v>
      </c>
      <c r="O16" s="7">
        <v>301</v>
      </c>
      <c r="P16" s="1" t="s">
        <v>87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16" s="8" customFormat="1" ht="15.75">
      <c r="A17" s="1">
        <f t="shared" si="0"/>
        <v>10</v>
      </c>
      <c r="B17" s="2" t="s">
        <v>0</v>
      </c>
      <c r="C17" s="3">
        <v>41627</v>
      </c>
      <c r="D17" s="2" t="s">
        <v>15</v>
      </c>
      <c r="E17" s="4" t="s">
        <v>33</v>
      </c>
      <c r="F17" s="5">
        <v>301</v>
      </c>
      <c r="G17" s="4" t="s">
        <v>34</v>
      </c>
      <c r="H17" s="1" t="s">
        <v>35</v>
      </c>
      <c r="I17" s="2">
        <v>1</v>
      </c>
      <c r="J17" s="1">
        <v>44</v>
      </c>
      <c r="K17" s="1">
        <v>942</v>
      </c>
      <c r="L17" s="6" t="s">
        <v>78</v>
      </c>
      <c r="M17" s="1" t="s">
        <v>5</v>
      </c>
      <c r="N17" s="7" t="s">
        <v>36</v>
      </c>
      <c r="O17" s="7">
        <v>301</v>
      </c>
      <c r="P17" s="1" t="s">
        <v>87</v>
      </c>
    </row>
    <row r="18" spans="1:16" s="8" customFormat="1" ht="15.75">
      <c r="A18" s="1">
        <f t="shared" si="0"/>
        <v>11</v>
      </c>
      <c r="B18" s="2" t="s">
        <v>0</v>
      </c>
      <c r="C18" s="3">
        <v>41627</v>
      </c>
      <c r="D18" s="2" t="s">
        <v>9</v>
      </c>
      <c r="E18" s="4" t="s">
        <v>37</v>
      </c>
      <c r="F18" s="5">
        <v>411</v>
      </c>
      <c r="G18" s="4" t="s">
        <v>38</v>
      </c>
      <c r="H18" s="1" t="s">
        <v>39</v>
      </c>
      <c r="I18" s="2">
        <v>1</v>
      </c>
      <c r="J18" s="1">
        <v>12</v>
      </c>
      <c r="K18" s="1">
        <v>265</v>
      </c>
      <c r="L18" s="11">
        <v>501</v>
      </c>
      <c r="M18" s="1" t="s">
        <v>5</v>
      </c>
      <c r="N18" s="7" t="s">
        <v>13</v>
      </c>
      <c r="O18" s="7">
        <v>301</v>
      </c>
      <c r="P18" s="1" t="s">
        <v>87</v>
      </c>
    </row>
    <row r="19" spans="1:16" s="8" customFormat="1" ht="15.75">
      <c r="A19" s="1">
        <f t="shared" si="0"/>
        <v>12</v>
      </c>
      <c r="B19" s="2" t="s">
        <v>0</v>
      </c>
      <c r="C19" s="3">
        <v>41627</v>
      </c>
      <c r="D19" s="2" t="s">
        <v>9</v>
      </c>
      <c r="E19" s="4" t="s">
        <v>37</v>
      </c>
      <c r="F19" s="5">
        <v>411</v>
      </c>
      <c r="G19" s="4" t="s">
        <v>38</v>
      </c>
      <c r="H19" s="1" t="s">
        <v>40</v>
      </c>
      <c r="I19" s="2">
        <v>2</v>
      </c>
      <c r="J19" s="1"/>
      <c r="K19" s="1">
        <v>2</v>
      </c>
      <c r="L19" s="11">
        <v>501</v>
      </c>
      <c r="M19" s="1" t="s">
        <v>5</v>
      </c>
      <c r="N19" s="7" t="s">
        <v>13</v>
      </c>
      <c r="O19" s="7">
        <v>301</v>
      </c>
      <c r="P19" s="1" t="s">
        <v>87</v>
      </c>
    </row>
    <row r="20" spans="1:256" ht="15.75">
      <c r="A20" s="1">
        <f t="shared" si="0"/>
        <v>13</v>
      </c>
      <c r="B20" s="2" t="s">
        <v>41</v>
      </c>
      <c r="C20" s="3">
        <v>41628</v>
      </c>
      <c r="D20" s="2" t="s">
        <v>9</v>
      </c>
      <c r="E20" s="4" t="s">
        <v>42</v>
      </c>
      <c r="F20" s="5">
        <v>106</v>
      </c>
      <c r="G20" s="4" t="s">
        <v>43</v>
      </c>
      <c r="H20" s="1" t="s">
        <v>44</v>
      </c>
      <c r="I20" s="2">
        <v>1</v>
      </c>
      <c r="J20" s="1">
        <v>16</v>
      </c>
      <c r="K20" s="1">
        <v>363</v>
      </c>
      <c r="L20" s="27">
        <v>1002</v>
      </c>
      <c r="M20" s="1" t="s">
        <v>5</v>
      </c>
      <c r="N20" s="7" t="s">
        <v>45</v>
      </c>
      <c r="O20" s="7">
        <v>301</v>
      </c>
      <c r="P20" s="1" t="s">
        <v>87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1:256" ht="15.75">
      <c r="A21" s="1">
        <f t="shared" si="0"/>
        <v>14</v>
      </c>
      <c r="B21" s="2" t="s">
        <v>14</v>
      </c>
      <c r="C21" s="3">
        <v>41629</v>
      </c>
      <c r="D21" s="2" t="s">
        <v>15</v>
      </c>
      <c r="E21" s="4" t="s">
        <v>46</v>
      </c>
      <c r="F21" s="5">
        <v>101</v>
      </c>
      <c r="G21" s="4" t="s">
        <v>47</v>
      </c>
      <c r="H21" s="1" t="s">
        <v>48</v>
      </c>
      <c r="I21" s="2">
        <v>1</v>
      </c>
      <c r="J21" s="1">
        <v>38</v>
      </c>
      <c r="K21" s="1">
        <v>835</v>
      </c>
      <c r="L21" s="6" t="s">
        <v>80</v>
      </c>
      <c r="M21" s="1" t="s">
        <v>5</v>
      </c>
      <c r="N21" s="7" t="s">
        <v>6</v>
      </c>
      <c r="O21" s="7">
        <v>301</v>
      </c>
      <c r="P21" s="1" t="s">
        <v>87</v>
      </c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256" ht="15.75">
      <c r="A22" s="1">
        <f t="shared" si="0"/>
        <v>15</v>
      </c>
      <c r="B22" s="2" t="s">
        <v>14</v>
      </c>
      <c r="C22" s="3">
        <v>41629</v>
      </c>
      <c r="D22" s="2" t="s">
        <v>9</v>
      </c>
      <c r="E22" s="4" t="s">
        <v>46</v>
      </c>
      <c r="F22" s="5">
        <v>101</v>
      </c>
      <c r="G22" s="4" t="s">
        <v>47</v>
      </c>
      <c r="H22" s="1" t="s">
        <v>49</v>
      </c>
      <c r="I22" s="2">
        <v>1</v>
      </c>
      <c r="J22" s="1">
        <v>38</v>
      </c>
      <c r="K22" s="1">
        <v>828</v>
      </c>
      <c r="L22" s="6" t="s">
        <v>80</v>
      </c>
      <c r="M22" s="1" t="s">
        <v>5</v>
      </c>
      <c r="N22" s="7" t="s">
        <v>6</v>
      </c>
      <c r="O22" s="7">
        <v>301</v>
      </c>
      <c r="P22" s="1" t="s">
        <v>87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</row>
    <row r="23" spans="1:16" s="8" customFormat="1" ht="15.75">
      <c r="A23" s="1">
        <f t="shared" si="0"/>
        <v>16</v>
      </c>
      <c r="B23" s="2" t="s">
        <v>18</v>
      </c>
      <c r="C23" s="3">
        <v>41625</v>
      </c>
      <c r="D23" s="30" t="s">
        <v>7</v>
      </c>
      <c r="E23" s="4" t="s">
        <v>81</v>
      </c>
      <c r="F23" s="5">
        <v>313</v>
      </c>
      <c r="G23" s="4" t="s">
        <v>82</v>
      </c>
      <c r="H23" s="1" t="s">
        <v>83</v>
      </c>
      <c r="I23" s="2">
        <v>1</v>
      </c>
      <c r="J23" s="1">
        <v>2</v>
      </c>
      <c r="K23" s="1">
        <v>98</v>
      </c>
      <c r="L23" s="33" t="s">
        <v>89</v>
      </c>
      <c r="M23" s="1" t="s">
        <v>84</v>
      </c>
      <c r="N23" s="7" t="s">
        <v>13</v>
      </c>
      <c r="O23" s="31" t="s">
        <v>9</v>
      </c>
      <c r="P23" s="32" t="s">
        <v>88</v>
      </c>
    </row>
    <row r="25" spans="2:14" ht="15.75">
      <c r="B25" s="34"/>
      <c r="E25" s="35"/>
      <c r="H25" s="36"/>
      <c r="L25" s="37"/>
      <c r="M25" s="36"/>
      <c r="N25" s="36"/>
    </row>
    <row r="26" spans="1:6" s="43" customFormat="1" ht="16.5" thickBot="1">
      <c r="A26" s="38"/>
      <c r="B26" s="39" t="s">
        <v>92</v>
      </c>
      <c r="C26" s="40"/>
      <c r="D26" s="41"/>
      <c r="E26" s="41"/>
      <c r="F26" s="42"/>
    </row>
    <row r="27" spans="1:11" s="43" customFormat="1" ht="16.5" thickTop="1">
      <c r="A27" s="38"/>
      <c r="B27" s="39"/>
      <c r="C27" s="44" t="s">
        <v>93</v>
      </c>
      <c r="D27" s="41"/>
      <c r="E27" s="41"/>
      <c r="F27" s="42"/>
      <c r="J27" s="45" t="s">
        <v>94</v>
      </c>
      <c r="K27" s="46" t="s">
        <v>95</v>
      </c>
    </row>
    <row r="28" spans="1:17" s="43" customFormat="1" ht="15.75">
      <c r="A28" s="38"/>
      <c r="B28" s="39"/>
      <c r="C28" s="44" t="s">
        <v>96</v>
      </c>
      <c r="D28" s="41"/>
      <c r="E28" s="41"/>
      <c r="F28" s="42"/>
      <c r="J28" s="47">
        <v>508</v>
      </c>
      <c r="K28" s="48">
        <v>28</v>
      </c>
      <c r="N28" s="49" t="s">
        <v>109</v>
      </c>
      <c r="Q28" s="50"/>
    </row>
    <row r="29" spans="1:14" s="43" customFormat="1" ht="15.75">
      <c r="A29" s="38"/>
      <c r="B29" s="39"/>
      <c r="C29" s="44" t="s">
        <v>97</v>
      </c>
      <c r="D29" s="41"/>
      <c r="E29" s="41"/>
      <c r="F29" s="42"/>
      <c r="J29" s="47">
        <v>501</v>
      </c>
      <c r="K29" s="48">
        <v>45</v>
      </c>
      <c r="N29" s="49" t="s">
        <v>98</v>
      </c>
    </row>
    <row r="30" spans="1:14" s="43" customFormat="1" ht="15.75">
      <c r="A30" s="38"/>
      <c r="B30" s="39"/>
      <c r="C30" s="44" t="s">
        <v>99</v>
      </c>
      <c r="D30" s="41"/>
      <c r="E30" s="41"/>
      <c r="F30" s="42"/>
      <c r="J30" s="47">
        <v>502</v>
      </c>
      <c r="K30" s="48">
        <v>57</v>
      </c>
      <c r="N30" s="49"/>
    </row>
    <row r="31" spans="1:14" s="43" customFormat="1" ht="15.75">
      <c r="A31" s="38"/>
      <c r="B31" s="39"/>
      <c r="C31" s="51" t="s">
        <v>100</v>
      </c>
      <c r="D31" s="41"/>
      <c r="E31" s="41"/>
      <c r="F31" s="42"/>
      <c r="J31" s="47">
        <v>507</v>
      </c>
      <c r="K31" s="48">
        <v>65</v>
      </c>
      <c r="N31" s="49"/>
    </row>
    <row r="32" spans="1:14" s="43" customFormat="1" ht="15.75">
      <c r="A32" s="38"/>
      <c r="B32" s="39"/>
      <c r="C32" s="44" t="s">
        <v>101</v>
      </c>
      <c r="D32" s="41"/>
      <c r="E32" s="41"/>
      <c r="F32" s="42"/>
      <c r="J32" s="47">
        <v>609</v>
      </c>
      <c r="K32" s="48">
        <v>47</v>
      </c>
      <c r="N32" s="52" t="s">
        <v>102</v>
      </c>
    </row>
    <row r="33" spans="1:11" s="43" customFormat="1" ht="15.75">
      <c r="A33" s="38"/>
      <c r="B33" s="38"/>
      <c r="C33" s="38"/>
      <c r="D33" s="38"/>
      <c r="E33" s="41"/>
      <c r="F33" s="42"/>
      <c r="J33" s="47">
        <v>610</v>
      </c>
      <c r="K33" s="48">
        <v>45</v>
      </c>
    </row>
    <row r="34" spans="1:17" s="43" customFormat="1" ht="15.75">
      <c r="A34" s="38"/>
      <c r="B34" s="42" t="s">
        <v>103</v>
      </c>
      <c r="D34" s="38"/>
      <c r="E34" s="41"/>
      <c r="F34" s="42"/>
      <c r="J34" s="47">
        <v>704</v>
      </c>
      <c r="K34" s="48">
        <v>35</v>
      </c>
      <c r="Q34" s="53"/>
    </row>
    <row r="35" spans="1:11" s="43" customFormat="1" ht="15.75">
      <c r="A35" s="38"/>
      <c r="B35" s="38"/>
      <c r="C35" s="38"/>
      <c r="D35" s="42" t="s">
        <v>104</v>
      </c>
      <c r="E35" s="41"/>
      <c r="F35" s="42"/>
      <c r="J35" s="47">
        <v>623</v>
      </c>
      <c r="K35" s="48">
        <v>45</v>
      </c>
    </row>
    <row r="36" spans="1:11" s="43" customFormat="1" ht="15.75">
      <c r="A36" s="38"/>
      <c r="B36" s="38"/>
      <c r="C36" s="38"/>
      <c r="D36" s="42" t="s">
        <v>105</v>
      </c>
      <c r="E36" s="41"/>
      <c r="F36" s="42"/>
      <c r="J36" s="47">
        <v>128</v>
      </c>
      <c r="K36" s="48">
        <v>45</v>
      </c>
    </row>
    <row r="37" spans="1:11" s="43" customFormat="1" ht="20.25">
      <c r="A37" s="38"/>
      <c r="B37" s="54" t="s">
        <v>106</v>
      </c>
      <c r="C37" s="54"/>
      <c r="D37" s="54"/>
      <c r="E37" s="55"/>
      <c r="F37" s="56"/>
      <c r="G37" s="57"/>
      <c r="J37" s="47">
        <v>129</v>
      </c>
      <c r="K37" s="48">
        <v>45</v>
      </c>
    </row>
    <row r="38" spans="2:7" s="58" customFormat="1" ht="20.25">
      <c r="B38" s="59"/>
      <c r="C38" s="59"/>
      <c r="D38" s="60" t="s">
        <v>107</v>
      </c>
      <c r="E38" s="54"/>
      <c r="F38" s="54"/>
      <c r="G38" s="54"/>
    </row>
    <row r="39" spans="2:7" s="58" customFormat="1" ht="20.25">
      <c r="B39" s="59"/>
      <c r="C39" s="59"/>
      <c r="D39" s="60" t="s">
        <v>108</v>
      </c>
      <c r="E39" s="54"/>
      <c r="F39" s="54"/>
      <c r="G39" s="54"/>
    </row>
  </sheetData>
  <sheetProtection/>
  <mergeCells count="7">
    <mergeCell ref="A1:F1"/>
    <mergeCell ref="G1:P1"/>
    <mergeCell ref="A2:F2"/>
    <mergeCell ref="G2:P2"/>
    <mergeCell ref="G3:P3"/>
    <mergeCell ref="A4:F4"/>
    <mergeCell ref="G4:P4"/>
  </mergeCells>
  <conditionalFormatting sqref="G5 I5 G6:I8 G10:I22 P6:P22">
    <cfRule type="cellIs" priority="23" dxfId="4" operator="equal" stopIfTrue="1">
      <formula>2</formula>
    </cfRule>
  </conditionalFormatting>
  <conditionalFormatting sqref="I6:I8 I10:I22">
    <cfRule type="cellIs" priority="22" dxfId="5" operator="equal" stopIfTrue="1">
      <formula>2</formula>
    </cfRule>
  </conditionalFormatting>
  <conditionalFormatting sqref="G23:I23 P23">
    <cfRule type="cellIs" priority="2" dxfId="4" operator="equal" stopIfTrue="1">
      <formula>2</formula>
    </cfRule>
  </conditionalFormatting>
  <conditionalFormatting sqref="I23">
    <cfRule type="cellIs" priority="1" dxfId="5" operator="equal" stopIfTrue="1">
      <formula>2</formula>
    </cfRule>
  </conditionalFormatting>
  <hyperlinks>
    <hyperlink ref="C31" r:id="rId1" display="www.pdaotao.duytan.edu.vn"/>
  </hyperlinks>
  <printOptions/>
  <pageMargins left="0.7" right="0.7" top="0.75" bottom="0.75" header="0.3" footer="0.3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dcterms:created xsi:type="dcterms:W3CDTF">2013-12-05T07:47:22Z</dcterms:created>
  <dcterms:modified xsi:type="dcterms:W3CDTF">2013-12-05T09:29:37Z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